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Sys\Continuum of Care\Planning\EHV Move On\Posted Forms and Instructions\"/>
    </mc:Choice>
  </mc:AlternateContent>
  <xr:revisionPtr revIDLastSave="0" documentId="8_{400B47CF-436E-4310-A2FB-79EBB7F97249}" xr6:coauthVersionLast="45" xr6:coauthVersionMax="45" xr10:uidLastSave="{00000000-0000-0000-0000-000000000000}"/>
  <bookViews>
    <workbookView xWindow="-20610" yWindow="45" windowWidth="20730" windowHeight="11760" activeTab="1" xr2:uid="{BB0C8A58-257E-419B-8CFD-2CA559DDD055}"/>
  </bookViews>
  <sheets>
    <sheet name="PSH" sheetId="1" r:id="rId1"/>
    <sheet name="RRH-TH" sheetId="2" r:id="rId2"/>
  </sheets>
  <definedNames>
    <definedName name="_xlnm.Print_Area" localSheetId="0">PSH!$A$1:$G$43</definedName>
    <definedName name="_xlnm.Print_Area" localSheetId="1">'RRH-TH'!$A$1:$G$43</definedName>
    <definedName name="_xlnm.Print_Titles" localSheetId="0">PSH!$1:$3</definedName>
    <definedName name="_xlnm.Print_Titles" localSheetId="1">'RRH-TH'!$1:$3</definedName>
    <definedName name="ScoreSetA" localSheetId="1">'RRH-TH'!$I$1:$I$5</definedName>
    <definedName name="ScoreSetA">PSH!$I$1:$I$5</definedName>
    <definedName name="ScoreSetB" localSheetId="1">'RRH-TH'!$J$1:$J$5</definedName>
    <definedName name="ScoreSetB">PSH!$J$1:$J$5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4" i="2" l="1"/>
  <c r="I33" i="2"/>
  <c r="I32" i="2"/>
  <c r="I31" i="2"/>
  <c r="I28" i="2"/>
  <c r="I27" i="2"/>
  <c r="I26" i="2"/>
  <c r="I25" i="2"/>
  <c r="F29" i="2" s="1"/>
  <c r="F41" i="2" s="1"/>
  <c r="I24" i="2"/>
  <c r="I20" i="2"/>
  <c r="I19" i="2"/>
  <c r="I18" i="2"/>
  <c r="I17" i="2"/>
  <c r="I14" i="2"/>
  <c r="I13" i="2"/>
  <c r="F15" i="2" s="1"/>
  <c r="F39" i="2" s="1"/>
  <c r="I13" i="1"/>
  <c r="I25" i="1"/>
  <c r="I26" i="1"/>
  <c r="I27" i="1"/>
  <c r="I28" i="1"/>
  <c r="I24" i="1"/>
  <c r="I34" i="1"/>
  <c r="I33" i="1"/>
  <c r="I32" i="1"/>
  <c r="I31" i="1"/>
  <c r="I20" i="1"/>
  <c r="I19" i="1"/>
  <c r="I18" i="1"/>
  <c r="I17" i="1"/>
  <c r="I14" i="1"/>
  <c r="F36" i="2" l="1"/>
  <c r="F42" i="2" s="1"/>
  <c r="F21" i="2"/>
  <c r="F40" i="2" s="1"/>
  <c r="F21" i="1"/>
  <c r="F40" i="1" s="1"/>
  <c r="F29" i="1"/>
  <c r="F41" i="1" s="1"/>
  <c r="F36" i="1"/>
  <c r="F42" i="1" s="1"/>
  <c r="F15" i="1"/>
  <c r="F39" i="1" s="1"/>
  <c r="F43" i="2" l="1"/>
  <c r="F43" i="1"/>
</calcChain>
</file>

<file path=xl/sharedStrings.xml><?xml version="1.0" encoding="utf-8"?>
<sst xmlns="http://schemas.openxmlformats.org/spreadsheetml/2006/main" count="250" uniqueCount="116">
  <si>
    <t>Assessment</t>
  </si>
  <si>
    <r>
      <t xml:space="preserve">Section 1: </t>
    </r>
    <r>
      <rPr>
        <b/>
        <sz val="11"/>
        <color rgb="FF000000"/>
        <rFont val="Calibri"/>
        <family val="2"/>
        <scheme val="minor"/>
      </rPr>
      <t>Wellness</t>
    </r>
  </si>
  <si>
    <t>Score 0</t>
  </si>
  <si>
    <t>Score 1</t>
  </si>
  <si>
    <t>Score 2</t>
  </si>
  <si>
    <t>Score 3</t>
  </si>
  <si>
    <t>Participant Score</t>
  </si>
  <si>
    <t>Housing Case Manager Comment (If N/A or scoring guide deviation)</t>
  </si>
  <si>
    <t>SUD Recovery and/or Harm Reduction</t>
  </si>
  <si>
    <t>For the past 3 months the participant sustained recovery or followed Harm Reduction practices</t>
  </si>
  <si>
    <t>For the past 6 months the participant sustained recovery or followed Harm Reduction practices</t>
  </si>
  <si>
    <t>For the past 12 months the participant sustained recovery or followed Harm Reduction practices</t>
  </si>
  <si>
    <t>Participant has no current substance use disorder treatment needs OR has 24+ months of sustained recovery or Harm Reduction practices</t>
  </si>
  <si>
    <t>Mental Health Service Needs</t>
  </si>
  <si>
    <t>For the past 3 months the participant was able to keep mental health care appointments</t>
  </si>
  <si>
    <t>For the past 6 months the participant was able to keep mental health care appointments</t>
  </si>
  <si>
    <t>For the past 12 months the participant was able to keep mental health care appointments</t>
  </si>
  <si>
    <t>Participant keeps mental health care appointments on a regular basis OR has no current behavioral health needs</t>
  </si>
  <si>
    <t>Utility Bills</t>
  </si>
  <si>
    <t>Participant has paid utility bills on time 1-3 times in the past 12 months</t>
  </si>
  <si>
    <t>Participant has paid utility bills on time 4-6 times in the past 12 months</t>
  </si>
  <si>
    <t>Participant has paid utility bills on time 6-8 times in the past 12 months</t>
  </si>
  <si>
    <t>Participant has paid utility bills on time 8-12 times in the past 12 months</t>
  </si>
  <si>
    <t>Outstanding Utility Bills</t>
  </si>
  <si>
    <t>Participant has outstanding utility arrears and is not willing to set up a payment plan</t>
  </si>
  <si>
    <t>Participant has less than $1,000 in utility arrears and has set up a payment plan or applied for resources</t>
  </si>
  <si>
    <t>Tenant has less than $500 in utility arrears and is current on payment plans</t>
  </si>
  <si>
    <t>Participant has no utility arrears</t>
  </si>
  <si>
    <t>Employment</t>
  </si>
  <si>
    <t>Participant is not employed and not enrolled in an employment program.</t>
  </si>
  <si>
    <t>Participant is currently in an employment development program, educational training program, or actively seeking employment.</t>
  </si>
  <si>
    <t>Participant is employed, involved in a volunteer position, internship, or job mentoring program for less than 6 months.</t>
  </si>
  <si>
    <t>Participant has been employed for at least 6 months or is receiving Social Security benefits.</t>
  </si>
  <si>
    <t>Current Debt and Financial Obligations</t>
  </si>
  <si>
    <t>Participant has debt over 50% of their monthly income or is unable to consistently meet financial obligations</t>
  </si>
  <si>
    <t>Participant has debt over 50% of their monthly income but is able to consistently meet financial obligations.</t>
  </si>
  <si>
    <t>Participant has less than 10% of their monthly income in outstanding debt and is meeting financial obligations</t>
  </si>
  <si>
    <t>Participant has no outstanding debt or financial obligations.</t>
  </si>
  <si>
    <t>Section 3:</t>
  </si>
  <si>
    <t>Housing</t>
  </si>
  <si>
    <t>Score 4</t>
  </si>
  <si>
    <t>Score 5</t>
  </si>
  <si>
    <r>
      <t>Participant Score</t>
    </r>
    <r>
      <rPr>
        <sz val="8"/>
        <color rgb="FF000000"/>
        <rFont val="Calibri"/>
        <family val="2"/>
        <scheme val="minor"/>
      </rPr>
      <t> </t>
    </r>
  </si>
  <si>
    <t>Safe Living Environment</t>
  </si>
  <si>
    <t>Participant has had over 5 contacts* with police and/or landlord complaints in the past 6 months regarding disruptive activities in the unit</t>
  </si>
  <si>
    <t>Participant has had 3-5 contacts* with police and/or landlord complaints in the past 6 months regarding disruptive activities in the unit</t>
  </si>
  <si>
    <t>Participant has had 1-2 contacts* with police and/or landlord complaints in the past 6 months regarding disruptive activities in the unit</t>
  </si>
  <si>
    <t>Participant has not had any police visits or landlord complaints regarding disruptive activities in the unit</t>
  </si>
  <si>
    <t>Participant has been housed in the PSH program for 24 consecutive months</t>
  </si>
  <si>
    <t>Participant has been housed in the PSH program for 24-36 consecutive months</t>
  </si>
  <si>
    <t>Participant has been housed in the PSH program for 36-48 consecutive months</t>
  </si>
  <si>
    <t>Participant has been housed in the PSH program for over 48 consecutive months</t>
  </si>
  <si>
    <t>Participant has had 3 or more involuntary lease terminations while in the program.</t>
  </si>
  <si>
    <t>Participant has had 1-2 involuntary lease terminations while in the program, and circumstances were not mutual.</t>
  </si>
  <si>
    <t>Participant has had 1 involuntary lease termination while in the program, but circumstances were mutual.</t>
  </si>
  <si>
    <t>Unlawful Detainers</t>
  </si>
  <si>
    <t>In the past 10 years, the participant has had 6 or more unlawful detainers</t>
  </si>
  <si>
    <t>In the past 10 years, the participant has had 3-5 unlawful detainers</t>
  </si>
  <si>
    <t>In the past 10 years, the participant has had 1-3 unlawful detainers</t>
  </si>
  <si>
    <t>In the past 10 years, the participant has had no unlawful detainers</t>
  </si>
  <si>
    <t>Outstanding Rent Arrears</t>
  </si>
  <si>
    <t>Participant has outstanding rent arrears and is not willing to set up a payment plan</t>
  </si>
  <si>
    <t>Participant has more than 6 months in current rent arrears and has set up a payment plan or applied for resources</t>
  </si>
  <si>
    <t xml:space="preserve">Participant has no current rent arrears </t>
  </si>
  <si>
    <t>Housing Stability*</t>
  </si>
  <si>
    <t xml:space="preserve">Participant Score </t>
  </si>
  <si>
    <t>Connection to Health Care</t>
  </si>
  <si>
    <t>Participant has not been connected to health care provider during the past 12 months</t>
  </si>
  <si>
    <t>Participant is newly connected to a health care provider</t>
  </si>
  <si>
    <t>Participant has been connected to a health care provider for the past 3 to 6 months</t>
  </si>
  <si>
    <t>Participant has been connected to a health care provider for more than 6 months</t>
  </si>
  <si>
    <t>Participant has no community supports outside of PSH project</t>
  </si>
  <si>
    <t>Participant has 1-2 community supports</t>
  </si>
  <si>
    <t>Participant has 3-4 community supports</t>
  </si>
  <si>
    <t>Participant has 5 or more community supports</t>
  </si>
  <si>
    <t>Need for Housing Case Management</t>
  </si>
  <si>
    <t>Participant will likely need housing case management services 3 or more times per month</t>
  </si>
  <si>
    <t>Participant will likely need housing case management once a month</t>
  </si>
  <si>
    <t>Participant will likely need housing case management services quarterly</t>
  </si>
  <si>
    <t>Participant will not need housing case management services</t>
  </si>
  <si>
    <t>Transportation</t>
  </si>
  <si>
    <t>Participant utilizes housing case manager to meet transportation needs 1 or more times per month</t>
  </si>
  <si>
    <t>Participant has used housing case manager to meet transportation needs 1-2 times in the past 3 months</t>
  </si>
  <si>
    <t>Participant has used housing case manager for assistance with transportation but has other ways of meeting this need</t>
  </si>
  <si>
    <t>Participant transportation needs are met outside of the housing case manager </t>
  </si>
  <si>
    <r>
      <t xml:space="preserve">Section 4: </t>
    </r>
    <r>
      <rPr>
        <b/>
        <sz val="11"/>
        <color rgb="FF000000"/>
        <rFont val="Calibri"/>
        <family val="2"/>
        <scheme val="minor"/>
      </rPr>
      <t>Supportive Services and Resources</t>
    </r>
  </si>
  <si>
    <t>N/A</t>
  </si>
  <si>
    <t>*Keep in mind: 1) It’s hard to have it time specified due to pandemic/eviction moratorium. 2) Participants in the program longer could have more involuntary lease terminations.</t>
  </si>
  <si>
    <t>Calc.</t>
  </si>
  <si>
    <t>Housing Case Manager Comments and Additional Considerations</t>
  </si>
  <si>
    <t>1: Wellness</t>
  </si>
  <si>
    <t>2: Financial Responsibility and Income</t>
  </si>
  <si>
    <t>3: Housing</t>
  </si>
  <si>
    <t>4: Supportive Services and Resources</t>
  </si>
  <si>
    <t>Assessment Summary</t>
  </si>
  <si>
    <t xml:space="preserve">Total Assessment Score </t>
  </si>
  <si>
    <t>Instructions</t>
  </si>
  <si>
    <t>Move Up Voucher Program</t>
  </si>
  <si>
    <r>
      <t xml:space="preserve">Enter this number on the Move Up Voucher Request Form </t>
    </r>
    <r>
      <rPr>
        <b/>
        <sz val="11"/>
        <color theme="1"/>
        <rFont val="Calibri"/>
        <family val="2"/>
      </rPr>
      <t>→</t>
    </r>
    <r>
      <rPr>
        <b/>
        <sz val="11"/>
        <color theme="1"/>
        <rFont val="Calibri"/>
        <family val="2"/>
        <scheme val="minor"/>
      </rPr>
      <t xml:space="preserve"> </t>
    </r>
  </si>
  <si>
    <t xml:space="preserve">The Housing Case Manager should complete all sections of the assessment below. Select the Participant Score for each subsection based on the scoring charts below.  If the assessment subsection does not apply, select  N/A. Full points will be calculated for that section if a note of explanation is included in the Housing Case Manager Comment box at right. (Example explanation:  not required to pay utilities). The Housing Case Manager may also choose to score the participant higher or lower based upon professional discretion (Example: Connection to Community Supports subsection, score 3 given, participant has always been independent without community supports). All scores will be added up at the bottom of the form. Write the Total Assessment Score on the Move Up Voucher Request form (p 2 of paper form).  </t>
  </si>
  <si>
    <t xml:space="preserve">River Valleys Continuum of Care </t>
  </si>
  <si>
    <t>Connection to Community Supports</t>
  </si>
  <si>
    <t>Partcipant Name</t>
  </si>
  <si>
    <t>HMIS ID</t>
  </si>
  <si>
    <t>Date Assessment Completed</t>
  </si>
  <si>
    <r>
      <t xml:space="preserve">Assessment Tool for </t>
    </r>
    <r>
      <rPr>
        <b/>
        <sz val="11"/>
        <color rgb="FFFF0000"/>
        <rFont val="Calibri"/>
        <family val="2"/>
        <scheme val="minor"/>
      </rPr>
      <t xml:space="preserve">PSH Participants </t>
    </r>
  </si>
  <si>
    <t>Participant has less than 6 months in current rent arrears and is current on payment plans</t>
  </si>
  <si>
    <t>Length of Time Housed in PSH </t>
  </si>
  <si>
    <t>Participant has never received an involuntary lease termination while in the program. </t>
  </si>
  <si>
    <r>
      <t xml:space="preserve">Section 2: </t>
    </r>
    <r>
      <rPr>
        <b/>
        <sz val="11"/>
        <color rgb="FF000000"/>
        <rFont val="Calibri"/>
        <family val="2"/>
        <scheme val="minor"/>
      </rPr>
      <t>Financial Responsibility and Income </t>
    </r>
  </si>
  <si>
    <t>Length of Time Housed in RRH or TH </t>
  </si>
  <si>
    <t>Participant has been housed in the RRH/ TH program less than 6 consecutive months</t>
  </si>
  <si>
    <t>Participant has been housed in the RRH/ TH program more than 16 consecutive months</t>
  </si>
  <si>
    <t>Participant has been housed in the RRH/ TH program 12-16 consecutive months</t>
  </si>
  <si>
    <t>Participant has been housed in the RRH/ TH program 6-11 consecutive months</t>
  </si>
  <si>
    <r>
      <t xml:space="preserve">Assessment Tool for </t>
    </r>
    <r>
      <rPr>
        <b/>
        <sz val="11"/>
        <color rgb="FFFF0000"/>
        <rFont val="Calibri"/>
        <family val="2"/>
        <scheme val="minor"/>
      </rPr>
      <t xml:space="preserve">RRH or TH Participants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</si>
</sst>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1"/>
      <color rgb="FF000000"/>
      <name val="Calibri"/>
      <family val="2"/>
      <scheme val="minor"/>
    </font>
    <font>
      <sz val="8"/>
      <color rgb="FF000000"/>
      <name val="Calibri"/>
      <family val="2"/>
      <scheme val="minor"/>
    </font>
    <font>
      <sz val="10"/>
      <color theme="1"/>
      <name val="Calibri"/>
      <family val="2"/>
      <scheme val="minor"/>
    </font>
    <font>
      <sz val="8"/>
      <color theme="1"/>
      <name val="Calibri"/>
      <family val="2"/>
      <scheme val="minor"/>
    </font>
    <font>
      <b/>
      <sz val="14"/>
      <color theme="1"/>
      <name val="Calibri"/>
      <family val="2"/>
      <scheme val="minor"/>
    </font>
    <font>
      <b/>
      <sz val="8"/>
      <color theme="1"/>
      <name val="Calibri"/>
      <family val="2"/>
      <scheme val="minor"/>
    </font>
    <font>
      <b/>
      <sz val="10"/>
      <color theme="1"/>
      <name val="Calibri"/>
      <family val="2"/>
      <scheme val="minor"/>
    </font>
    <font>
      <b/>
      <sz val="12"/>
      <color theme="1"/>
      <name val="Calibri"/>
      <family val="2"/>
      <scheme val="minor"/>
    </font>
    <font>
      <b/>
      <sz val="14"/>
      <color rgb="FF000000"/>
      <name val="Calibri"/>
      <family val="2"/>
      <scheme val="minor"/>
    </font>
    <font>
      <b/>
      <sz val="18"/>
      <color theme="1"/>
      <name val="Calibri"/>
      <family val="2"/>
      <scheme val="minor"/>
    </font>
    <font>
      <b/>
      <sz val="11"/>
      <color theme="1"/>
      <name val="Calibri"/>
      <family val="2"/>
    </font>
    <font>
      <b/>
      <sz val="11"/>
      <color rgb="FFFF0000"/>
      <name val="Calibri"/>
      <family val="2"/>
      <scheme val="minor"/>
    </font>
  </fonts>
  <fills count="7">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CC99FF"/>
        <bgColor indexed="64"/>
      </patternFill>
    </fill>
    <fill>
      <patternFill patternType="solid">
        <fgColor rgb="FFF577E3"/>
        <bgColor indexed="64"/>
      </patternFill>
    </fill>
    <fill>
      <patternFill patternType="solid">
        <fgColor theme="2"/>
        <bgColor indexed="64"/>
      </patternFill>
    </fill>
  </fills>
  <borders count="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8">
    <xf numFmtId="0" fontId="0" fillId="0" borderId="0" xfId="0"/>
    <xf numFmtId="0" fontId="11" fillId="0" borderId="0" xfId="0" applyFont="1" applyAlignment="1" applyProtection="1">
      <alignment horizontal="center" vertical="top"/>
    </xf>
    <xf numFmtId="0" fontId="0" fillId="0" borderId="0" xfId="0" applyProtection="1"/>
    <xf numFmtId="0" fontId="0" fillId="0" borderId="0" xfId="0" applyAlignment="1" applyProtection="1">
      <alignment horizontal="center"/>
    </xf>
    <xf numFmtId="0" fontId="0" fillId="0" borderId="0" xfId="0" applyFont="1" applyAlignment="1" applyProtection="1">
      <alignment horizontal="center" vertical="top"/>
    </xf>
    <xf numFmtId="0" fontId="1" fillId="0" borderId="0" xfId="0" applyFont="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horizontal="center" vertical="top"/>
    </xf>
    <xf numFmtId="0" fontId="6" fillId="0" borderId="0" xfId="0" applyFont="1" applyAlignment="1" applyProtection="1">
      <alignment vertical="center"/>
    </xf>
    <xf numFmtId="0" fontId="0" fillId="0" borderId="0" xfId="0" applyFont="1" applyAlignment="1" applyProtection="1">
      <alignment horizontal="left" vertical="top" wrapText="1"/>
    </xf>
    <xf numFmtId="0" fontId="6" fillId="0" borderId="0" xfId="0" applyFont="1" applyAlignment="1" applyProtection="1">
      <alignment horizontal="left" vertical="top"/>
    </xf>
    <xf numFmtId="0" fontId="1" fillId="2" borderId="3"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3" xfId="0" applyFont="1" applyFill="1" applyBorder="1" applyAlignment="1" applyProtection="1">
      <alignment horizontal="center" vertical="top" wrapText="1"/>
    </xf>
    <xf numFmtId="0" fontId="2" fillId="0" borderId="0" xfId="0" applyFont="1" applyFill="1" applyBorder="1" applyAlignment="1" applyProtection="1">
      <alignment horizontal="center" vertical="top" wrapText="1"/>
    </xf>
    <xf numFmtId="0" fontId="1" fillId="0" borderId="3"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6" fillId="0" borderId="0" xfId="0" applyFont="1" applyBorder="1" applyAlignment="1" applyProtection="1">
      <alignment horizontal="center" vertical="top" wrapText="1"/>
    </xf>
    <xf numFmtId="0" fontId="1" fillId="3" borderId="3" xfId="0" applyFont="1" applyFill="1" applyBorder="1" applyAlignment="1" applyProtection="1">
      <alignment horizontal="left" vertical="top" wrapText="1"/>
    </xf>
    <xf numFmtId="0" fontId="2" fillId="3" borderId="3" xfId="0" applyFont="1" applyFill="1" applyBorder="1" applyAlignment="1" applyProtection="1">
      <alignment horizontal="left" vertical="top" wrapText="1"/>
    </xf>
    <xf numFmtId="0" fontId="2" fillId="3" borderId="3" xfId="0" applyFont="1" applyFill="1" applyBorder="1" applyAlignment="1" applyProtection="1">
      <alignment horizontal="center" vertical="top" wrapText="1"/>
    </xf>
    <xf numFmtId="0" fontId="7" fillId="0" borderId="0" xfId="0" applyFont="1" applyAlignment="1" applyProtection="1">
      <alignment horizontal="left" vertical="top"/>
    </xf>
    <xf numFmtId="0" fontId="1" fillId="4" borderId="1" xfId="0" applyFont="1" applyFill="1" applyBorder="1" applyAlignment="1" applyProtection="1">
      <alignment horizontal="left" vertical="top" wrapText="1"/>
    </xf>
    <xf numFmtId="0" fontId="2" fillId="4" borderId="1" xfId="0" applyFont="1" applyFill="1" applyBorder="1" applyAlignment="1" applyProtection="1">
      <alignment horizontal="left" vertical="top" wrapText="1"/>
    </xf>
    <xf numFmtId="0" fontId="2" fillId="4" borderId="1" xfId="0" applyFont="1" applyFill="1" applyBorder="1" applyAlignment="1" applyProtection="1">
      <alignment horizontal="center" vertical="top" wrapText="1"/>
    </xf>
    <xf numFmtId="0" fontId="2" fillId="4" borderId="2"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2" xfId="0" applyFont="1" applyFill="1" applyBorder="1" applyAlignment="1" applyProtection="1">
      <alignment horizontal="center" vertical="top" wrapText="1"/>
    </xf>
    <xf numFmtId="0" fontId="6" fillId="0" borderId="0" xfId="0" applyFont="1" applyAlignment="1" applyProtection="1">
      <alignment horizontal="center" vertical="top"/>
    </xf>
    <xf numFmtId="0" fontId="1" fillId="5" borderId="3" xfId="0" applyFont="1" applyFill="1" applyBorder="1" applyAlignment="1" applyProtection="1">
      <alignment horizontal="left" vertical="top" wrapText="1"/>
    </xf>
    <xf numFmtId="0" fontId="2" fillId="5" borderId="3" xfId="0" applyFont="1" applyFill="1" applyBorder="1" applyAlignment="1" applyProtection="1">
      <alignment horizontal="left" vertical="top" wrapText="1"/>
    </xf>
    <xf numFmtId="0" fontId="2" fillId="5" borderId="3" xfId="0" applyFont="1" applyFill="1" applyBorder="1" applyAlignment="1" applyProtection="1">
      <alignment horizontal="center" vertical="top" wrapText="1"/>
    </xf>
    <xf numFmtId="0" fontId="1" fillId="0" borderId="3" xfId="0" applyFont="1" applyBorder="1" applyAlignment="1" applyProtection="1">
      <alignment horizontal="left" vertical="top" wrapText="1"/>
    </xf>
    <xf numFmtId="0" fontId="9" fillId="6" borderId="4" xfId="0" applyFont="1" applyFill="1" applyBorder="1" applyProtection="1"/>
    <xf numFmtId="0" fontId="9" fillId="6" borderId="6" xfId="0" applyFont="1" applyFill="1" applyBorder="1" applyProtection="1"/>
    <xf numFmtId="0" fontId="9" fillId="6" borderId="5" xfId="0" applyFont="1" applyFill="1" applyBorder="1" applyProtection="1"/>
    <xf numFmtId="0" fontId="9" fillId="6" borderId="4" xfId="0" applyFont="1" applyFill="1" applyBorder="1" applyAlignment="1" applyProtection="1">
      <alignment horizontal="left" vertical="top" wrapText="1"/>
    </xf>
    <xf numFmtId="0" fontId="9" fillId="6" borderId="5" xfId="0" applyFont="1" applyFill="1" applyBorder="1" applyAlignment="1" applyProtection="1">
      <alignment horizontal="left" vertical="top" wrapText="1"/>
    </xf>
    <xf numFmtId="0" fontId="10" fillId="0" borderId="3" xfId="0" applyFont="1" applyFill="1" applyBorder="1" applyAlignment="1" applyProtection="1">
      <alignment horizontal="center" vertical="center" wrapText="1"/>
    </xf>
    <xf numFmtId="0" fontId="2" fillId="2" borderId="3"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4" borderId="3" xfId="0" applyFont="1" applyFill="1" applyBorder="1" applyAlignment="1" applyProtection="1">
      <alignment vertical="center" wrapText="1"/>
    </xf>
    <xf numFmtId="0" fontId="2" fillId="5" borderId="3" xfId="0" applyFont="1" applyFill="1" applyBorder="1" applyAlignment="1" applyProtection="1">
      <alignment vertical="center" wrapText="1"/>
    </xf>
    <xf numFmtId="0" fontId="1" fillId="0" borderId="0" xfId="0" applyFont="1" applyAlignment="1" applyProtection="1">
      <alignment horizontal="right" vertical="center"/>
    </xf>
    <xf numFmtId="0" fontId="11" fillId="0" borderId="3" xfId="0" applyFont="1" applyBorder="1" applyAlignment="1" applyProtection="1">
      <alignment horizontal="center" vertical="center"/>
    </xf>
    <xf numFmtId="0" fontId="6" fillId="0" borderId="3" xfId="0" applyFont="1" applyBorder="1" applyAlignment="1" applyProtection="1">
      <alignment horizontal="left" vertical="center"/>
    </xf>
    <xf numFmtId="0" fontId="0" fillId="0" borderId="0" xfId="0" applyAlignment="1" applyProtection="1"/>
    <xf numFmtId="0" fontId="0" fillId="0" borderId="0" xfId="0" applyAlignment="1" applyProtection="1">
      <alignment wrapText="1"/>
    </xf>
    <xf numFmtId="0" fontId="0" fillId="0" borderId="0" xfId="0" applyAlignment="1" applyProtection="1">
      <alignment horizontal="center" wrapText="1"/>
    </xf>
    <xf numFmtId="0" fontId="1" fillId="0" borderId="0" xfId="0" applyFont="1" applyAlignment="1" applyProtection="1">
      <alignment horizontal="center" vertical="top"/>
    </xf>
    <xf numFmtId="0" fontId="0" fillId="0" borderId="0" xfId="0" applyFont="1" applyAlignment="1" applyProtection="1">
      <alignment horizontal="left" vertical="top"/>
    </xf>
    <xf numFmtId="0" fontId="9" fillId="0" borderId="0" xfId="0" applyFont="1" applyAlignment="1" applyProtection="1">
      <alignment horizontal="left" vertical="top"/>
    </xf>
    <xf numFmtId="0" fontId="9" fillId="0" borderId="0" xfId="0" applyFont="1" applyAlignment="1" applyProtection="1">
      <alignment horizontal="center" vertical="top"/>
    </xf>
    <xf numFmtId="0" fontId="9" fillId="0" borderId="0" xfId="0" applyFont="1" applyProtection="1"/>
    <xf numFmtId="0" fontId="1" fillId="0" borderId="3" xfId="0" applyFont="1"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4" fillId="0" borderId="3" xfId="0" applyFont="1" applyBorder="1" applyAlignment="1" applyProtection="1">
      <alignment horizontal="left" vertical="top" wrapText="1"/>
    </xf>
    <xf numFmtId="0" fontId="4" fillId="0" borderId="3" xfId="0" applyFont="1" applyBorder="1" applyAlignment="1" applyProtection="1">
      <alignment horizontal="left" vertical="top" wrapText="1"/>
      <protection locked="0"/>
    </xf>
    <xf numFmtId="0" fontId="9" fillId="0" borderId="3" xfId="0" applyFont="1" applyBorder="1" applyAlignment="1" applyProtection="1">
      <alignment horizontal="center" vertical="top" wrapText="1"/>
      <protection locked="0"/>
    </xf>
    <xf numFmtId="0" fontId="8" fillId="0" borderId="3"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xf>
    <xf numFmtId="0" fontId="4" fillId="0" borderId="3" xfId="0" applyFont="1" applyBorder="1" applyAlignment="1" applyProtection="1">
      <alignment horizontal="left" vertical="top" wrapText="1"/>
      <protection locked="0"/>
    </xf>
    <xf numFmtId="0" fontId="9" fillId="0" borderId="3" xfId="0" applyFont="1" applyBorder="1" applyAlignment="1" applyProtection="1">
      <alignment horizontal="center" vertical="top" wrapText="1"/>
      <protection locked="0"/>
    </xf>
    <xf numFmtId="0" fontId="8" fillId="0" borderId="3"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1781175</xdr:colOff>
      <xdr:row>2</xdr:row>
      <xdr:rowOff>28575</xdr:rowOff>
    </xdr:from>
    <xdr:to>
      <xdr:col>6</xdr:col>
      <xdr:colOff>2790825</xdr:colOff>
      <xdr:row>6</xdr:row>
      <xdr:rowOff>169517</xdr:rowOff>
    </xdr:to>
    <xdr:pic>
      <xdr:nvPicPr>
        <xdr:cNvPr id="3" name="Picture 2">
          <a:extLst>
            <a:ext uri="{FF2B5EF4-FFF2-40B4-BE49-F238E27FC236}">
              <a16:creationId xmlns:a16="http://schemas.microsoft.com/office/drawing/2014/main" id="{681FA0D2-EFF7-4195-8684-3CCFF38F4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67775" y="419100"/>
          <a:ext cx="1009650" cy="10077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1781175</xdr:colOff>
      <xdr:row>2</xdr:row>
      <xdr:rowOff>28575</xdr:rowOff>
    </xdr:from>
    <xdr:to>
      <xdr:col>6</xdr:col>
      <xdr:colOff>2790825</xdr:colOff>
      <xdr:row>6</xdr:row>
      <xdr:rowOff>169517</xdr:rowOff>
    </xdr:to>
    <xdr:pic>
      <xdr:nvPicPr>
        <xdr:cNvPr id="2" name="Picture 1">
          <a:extLst>
            <a:ext uri="{FF2B5EF4-FFF2-40B4-BE49-F238E27FC236}">
              <a16:creationId xmlns:a16="http://schemas.microsoft.com/office/drawing/2014/main" id="{A11FB311-EE0B-4554-A14E-56F1F8A117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67775" y="419100"/>
          <a:ext cx="1009650" cy="10077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FA521-90E5-4416-B843-13CCA260DBFE}">
  <sheetPr>
    <pageSetUpPr fitToPage="1"/>
  </sheetPr>
  <dimension ref="A1:K43"/>
  <sheetViews>
    <sheetView showGridLines="0" topLeftCell="B1" zoomScaleNormal="100" workbookViewId="0">
      <selection activeCell="M13" sqref="M13"/>
    </sheetView>
  </sheetViews>
  <sheetFormatPr defaultRowHeight="15" x14ac:dyDescent="0.25"/>
  <cols>
    <col min="1" max="1" width="18.42578125" style="5" customWidth="1"/>
    <col min="2" max="5" width="19" style="6" customWidth="1"/>
    <col min="6" max="6" width="11.85546875" style="7" customWidth="1"/>
    <col min="7" max="7" width="43.140625" style="6" customWidth="1"/>
    <col min="8" max="8" width="9.140625" style="2"/>
    <col min="9" max="9" width="5.140625" style="3" hidden="1" customWidth="1"/>
    <col min="10" max="10" width="4.5703125" style="3" hidden="1" customWidth="1"/>
    <col min="11" max="11" width="4.5703125" style="3" bestFit="1" customWidth="1"/>
    <col min="12" max="12" width="9.140625" style="2" customWidth="1"/>
    <col min="13" max="16384" width="9.140625" style="2"/>
  </cols>
  <sheetData>
    <row r="1" spans="1:11" x14ac:dyDescent="0.25">
      <c r="A1" s="55"/>
      <c r="B1" s="55"/>
      <c r="D1" s="56"/>
      <c r="E1" s="57"/>
      <c r="G1" s="58"/>
      <c r="I1" s="3">
        <v>0</v>
      </c>
      <c r="J1" s="3">
        <v>0</v>
      </c>
      <c r="K1" s="2"/>
    </row>
    <row r="2" spans="1:11" s="54" customFormat="1" ht="15.75" x14ac:dyDescent="0.25">
      <c r="A2" s="52" t="s">
        <v>102</v>
      </c>
      <c r="B2" s="52"/>
      <c r="C2" s="52"/>
      <c r="D2" s="52" t="s">
        <v>103</v>
      </c>
      <c r="E2" s="52"/>
      <c r="F2" s="53"/>
      <c r="G2" s="52" t="s">
        <v>104</v>
      </c>
      <c r="I2" s="3">
        <v>1</v>
      </c>
      <c r="J2" s="3">
        <v>1</v>
      </c>
    </row>
    <row r="3" spans="1:11" x14ac:dyDescent="0.25">
      <c r="A3" s="2"/>
      <c r="I3" s="3">
        <v>2</v>
      </c>
      <c r="J3" s="3">
        <v>4</v>
      </c>
      <c r="K3" s="2"/>
    </row>
    <row r="4" spans="1:11" x14ac:dyDescent="0.25">
      <c r="D4" s="50" t="s">
        <v>100</v>
      </c>
      <c r="E4" s="50"/>
      <c r="I4" s="3">
        <v>3</v>
      </c>
      <c r="J4" s="3">
        <v>5</v>
      </c>
      <c r="K4" s="2"/>
    </row>
    <row r="5" spans="1:11" ht="23.25" x14ac:dyDescent="0.25">
      <c r="A5" s="1" t="s">
        <v>97</v>
      </c>
      <c r="B5" s="1"/>
      <c r="C5" s="1"/>
      <c r="D5" s="1"/>
      <c r="E5" s="1"/>
      <c r="F5" s="1"/>
      <c r="G5" s="1"/>
      <c r="I5" s="3" t="s">
        <v>86</v>
      </c>
      <c r="J5" s="3" t="s">
        <v>86</v>
      </c>
      <c r="K5" s="2"/>
    </row>
    <row r="6" spans="1:11" x14ac:dyDescent="0.25">
      <c r="A6" s="4" t="s">
        <v>105</v>
      </c>
      <c r="B6" s="4"/>
      <c r="C6" s="4"/>
      <c r="D6" s="4"/>
      <c r="E6" s="4"/>
      <c r="F6" s="4"/>
      <c r="G6" s="4"/>
      <c r="K6" s="2"/>
    </row>
    <row r="7" spans="1:11" x14ac:dyDescent="0.25">
      <c r="K7" s="2"/>
    </row>
    <row r="8" spans="1:11" ht="18.75" x14ac:dyDescent="0.25">
      <c r="A8" s="8" t="s">
        <v>96</v>
      </c>
      <c r="K8" s="2"/>
    </row>
    <row r="9" spans="1:11" s="48" customFormat="1" ht="87.75" customHeight="1" x14ac:dyDescent="0.25">
      <c r="A9" s="9" t="s">
        <v>99</v>
      </c>
      <c r="B9" s="9"/>
      <c r="C9" s="9"/>
      <c r="D9" s="9"/>
      <c r="E9" s="9"/>
      <c r="F9" s="9"/>
      <c r="G9" s="9"/>
      <c r="I9" s="3"/>
      <c r="J9" s="3"/>
    </row>
    <row r="10" spans="1:11" s="47" customFormat="1" x14ac:dyDescent="0.25">
      <c r="A10" s="51"/>
      <c r="B10" s="51"/>
      <c r="C10" s="51"/>
      <c r="D10" s="51"/>
      <c r="E10" s="51"/>
      <c r="F10" s="51"/>
      <c r="G10" s="51"/>
      <c r="I10" s="3"/>
      <c r="J10" s="3"/>
      <c r="K10" s="3"/>
    </row>
    <row r="11" spans="1:11" ht="18.75" x14ac:dyDescent="0.25">
      <c r="A11" s="10" t="s">
        <v>0</v>
      </c>
      <c r="K11" s="49"/>
    </row>
    <row r="12" spans="1:11" ht="30" x14ac:dyDescent="0.25">
      <c r="A12" s="11" t="s">
        <v>1</v>
      </c>
      <c r="B12" s="12" t="s">
        <v>2</v>
      </c>
      <c r="C12" s="12" t="s">
        <v>3</v>
      </c>
      <c r="D12" s="12" t="s">
        <v>4</v>
      </c>
      <c r="E12" s="12" t="s">
        <v>5</v>
      </c>
      <c r="F12" s="13" t="s">
        <v>6</v>
      </c>
      <c r="G12" s="12" t="s">
        <v>7</v>
      </c>
      <c r="I12" s="14" t="s">
        <v>88</v>
      </c>
      <c r="J12" s="49"/>
    </row>
    <row r="13" spans="1:11" ht="89.25" x14ac:dyDescent="0.25">
      <c r="A13" s="15" t="s">
        <v>8</v>
      </c>
      <c r="B13" s="59" t="s">
        <v>9</v>
      </c>
      <c r="C13" s="59" t="s">
        <v>10</v>
      </c>
      <c r="D13" s="59" t="s">
        <v>11</v>
      </c>
      <c r="E13" s="59" t="s">
        <v>12</v>
      </c>
      <c r="F13" s="61"/>
      <c r="G13" s="60"/>
      <c r="I13" s="3">
        <f>IF(F13="N/A",3,F13)</f>
        <v>0</v>
      </c>
    </row>
    <row r="14" spans="1:11" ht="76.5" x14ac:dyDescent="0.25">
      <c r="A14" s="15" t="s">
        <v>13</v>
      </c>
      <c r="B14" s="59" t="s">
        <v>14</v>
      </c>
      <c r="C14" s="59" t="s">
        <v>15</v>
      </c>
      <c r="D14" s="59" t="s">
        <v>16</v>
      </c>
      <c r="E14" s="59" t="s">
        <v>17</v>
      </c>
      <c r="F14" s="61"/>
      <c r="G14" s="60"/>
      <c r="I14" s="3">
        <f>IF(F14="N/A",3,F14)</f>
        <v>0</v>
      </c>
    </row>
    <row r="15" spans="1:11" ht="18.75" x14ac:dyDescent="0.25">
      <c r="A15" s="16"/>
      <c r="B15" s="17"/>
      <c r="C15" s="17"/>
      <c r="D15" s="17"/>
      <c r="E15" s="17"/>
      <c r="F15" s="18">
        <f>SUM(I13:I14)</f>
        <v>0</v>
      </c>
      <c r="G15" s="17"/>
    </row>
    <row r="16" spans="1:11" ht="60" x14ac:dyDescent="0.25">
      <c r="A16" s="19" t="s">
        <v>109</v>
      </c>
      <c r="B16" s="20" t="s">
        <v>2</v>
      </c>
      <c r="C16" s="20" t="s">
        <v>3</v>
      </c>
      <c r="D16" s="20" t="s">
        <v>4</v>
      </c>
      <c r="E16" s="20" t="s">
        <v>5</v>
      </c>
      <c r="F16" s="21" t="s">
        <v>6</v>
      </c>
      <c r="G16" s="20" t="s">
        <v>7</v>
      </c>
    </row>
    <row r="17" spans="1:9" ht="51" x14ac:dyDescent="0.25">
      <c r="A17" s="15" t="s">
        <v>18</v>
      </c>
      <c r="B17" s="59" t="s">
        <v>19</v>
      </c>
      <c r="C17" s="59" t="s">
        <v>20</v>
      </c>
      <c r="D17" s="59" t="s">
        <v>21</v>
      </c>
      <c r="E17" s="59" t="s">
        <v>22</v>
      </c>
      <c r="F17" s="61"/>
      <c r="G17" s="62"/>
      <c r="I17" s="3">
        <f t="shared" ref="I17:I20" si="0">IF(F17="N/A",3,F17)</f>
        <v>0</v>
      </c>
    </row>
    <row r="18" spans="1:9" ht="63.75" x14ac:dyDescent="0.25">
      <c r="A18" s="15" t="s">
        <v>23</v>
      </c>
      <c r="B18" s="59" t="s">
        <v>24</v>
      </c>
      <c r="C18" s="59" t="s">
        <v>25</v>
      </c>
      <c r="D18" s="59" t="s">
        <v>26</v>
      </c>
      <c r="E18" s="59" t="s">
        <v>27</v>
      </c>
      <c r="F18" s="61"/>
      <c r="G18" s="62"/>
      <c r="I18" s="3">
        <f t="shared" si="0"/>
        <v>0</v>
      </c>
    </row>
    <row r="19" spans="1:9" ht="102" x14ac:dyDescent="0.25">
      <c r="A19" s="15" t="s">
        <v>28</v>
      </c>
      <c r="B19" s="59" t="s">
        <v>29</v>
      </c>
      <c r="C19" s="59" t="s">
        <v>30</v>
      </c>
      <c r="D19" s="59" t="s">
        <v>31</v>
      </c>
      <c r="E19" s="59" t="s">
        <v>32</v>
      </c>
      <c r="F19" s="61"/>
      <c r="G19" s="60"/>
      <c r="I19" s="3">
        <f t="shared" si="0"/>
        <v>0</v>
      </c>
    </row>
    <row r="20" spans="1:9" ht="76.5" x14ac:dyDescent="0.25">
      <c r="A20" s="15" t="s">
        <v>33</v>
      </c>
      <c r="B20" s="59" t="s">
        <v>34</v>
      </c>
      <c r="C20" s="59" t="s">
        <v>35</v>
      </c>
      <c r="D20" s="59" t="s">
        <v>36</v>
      </c>
      <c r="E20" s="59" t="s">
        <v>37</v>
      </c>
      <c r="F20" s="61"/>
      <c r="G20" s="60"/>
      <c r="I20" s="3">
        <f t="shared" si="0"/>
        <v>0</v>
      </c>
    </row>
    <row r="21" spans="1:9" ht="19.5" thickBot="1" x14ac:dyDescent="0.3">
      <c r="A21" s="16"/>
      <c r="B21" s="17"/>
      <c r="C21" s="17"/>
      <c r="D21" s="17"/>
      <c r="E21" s="17"/>
      <c r="F21" s="18">
        <f>SUM(I17:I20)</f>
        <v>0</v>
      </c>
      <c r="G21" s="17"/>
    </row>
    <row r="22" spans="1:9" x14ac:dyDescent="0.25">
      <c r="A22" s="23" t="s">
        <v>38</v>
      </c>
      <c r="B22" s="24" t="s">
        <v>2</v>
      </c>
      <c r="C22" s="24" t="s">
        <v>3</v>
      </c>
      <c r="D22" s="24" t="s">
        <v>40</v>
      </c>
      <c r="E22" s="24" t="s">
        <v>41</v>
      </c>
      <c r="F22" s="25" t="s">
        <v>42</v>
      </c>
      <c r="G22" s="24" t="s">
        <v>7</v>
      </c>
    </row>
    <row r="23" spans="1:9" x14ac:dyDescent="0.25">
      <c r="A23" s="26" t="s">
        <v>39</v>
      </c>
      <c r="B23" s="27"/>
      <c r="C23" s="27"/>
      <c r="D23" s="27"/>
      <c r="E23" s="27"/>
      <c r="F23" s="28"/>
      <c r="G23" s="27"/>
    </row>
    <row r="24" spans="1:9" ht="89.25" x14ac:dyDescent="0.25">
      <c r="A24" s="15" t="s">
        <v>43</v>
      </c>
      <c r="B24" s="59" t="s">
        <v>44</v>
      </c>
      <c r="C24" s="59" t="s">
        <v>45</v>
      </c>
      <c r="D24" s="59" t="s">
        <v>46</v>
      </c>
      <c r="E24" s="59" t="s">
        <v>47</v>
      </c>
      <c r="F24" s="61"/>
      <c r="G24" s="60"/>
      <c r="I24" s="3">
        <f>IF(F24="N/A",5,F24)</f>
        <v>0</v>
      </c>
    </row>
    <row r="25" spans="1:9" ht="51" x14ac:dyDescent="0.25">
      <c r="A25" s="15" t="s">
        <v>107</v>
      </c>
      <c r="B25" s="59" t="s">
        <v>48</v>
      </c>
      <c r="C25" s="59" t="s">
        <v>49</v>
      </c>
      <c r="D25" s="59" t="s">
        <v>50</v>
      </c>
      <c r="E25" s="59" t="s">
        <v>51</v>
      </c>
      <c r="F25" s="61"/>
      <c r="G25" s="60"/>
      <c r="I25" s="3">
        <f t="shared" ref="I25:I28" si="1">IF(F25="N/A",5,F25)</f>
        <v>0</v>
      </c>
    </row>
    <row r="26" spans="1:9" ht="76.5" x14ac:dyDescent="0.25">
      <c r="A26" s="15" t="s">
        <v>64</v>
      </c>
      <c r="B26" s="59" t="s">
        <v>52</v>
      </c>
      <c r="C26" s="59" t="s">
        <v>53</v>
      </c>
      <c r="D26" s="59" t="s">
        <v>54</v>
      </c>
      <c r="E26" s="59" t="s">
        <v>108</v>
      </c>
      <c r="F26" s="61"/>
      <c r="G26" s="60"/>
      <c r="I26" s="3">
        <f t="shared" si="1"/>
        <v>0</v>
      </c>
    </row>
    <row r="27" spans="1:9" ht="51" x14ac:dyDescent="0.25">
      <c r="A27" s="15" t="s">
        <v>55</v>
      </c>
      <c r="B27" s="59" t="s">
        <v>56</v>
      </c>
      <c r="C27" s="59" t="s">
        <v>57</v>
      </c>
      <c r="D27" s="59" t="s">
        <v>58</v>
      </c>
      <c r="E27" s="59" t="s">
        <v>59</v>
      </c>
      <c r="F27" s="61"/>
      <c r="G27" s="60"/>
      <c r="I27" s="3">
        <f t="shared" si="1"/>
        <v>0</v>
      </c>
    </row>
    <row r="28" spans="1:9" ht="76.5" x14ac:dyDescent="0.25">
      <c r="A28" s="15" t="s">
        <v>60</v>
      </c>
      <c r="B28" s="59" t="s">
        <v>61</v>
      </c>
      <c r="C28" s="59" t="s">
        <v>62</v>
      </c>
      <c r="D28" s="59" t="s">
        <v>106</v>
      </c>
      <c r="E28" s="59" t="s">
        <v>63</v>
      </c>
      <c r="F28" s="61"/>
      <c r="G28" s="62"/>
      <c r="I28" s="3">
        <f t="shared" si="1"/>
        <v>0</v>
      </c>
    </row>
    <row r="29" spans="1:9" ht="25.5" customHeight="1" x14ac:dyDescent="0.25">
      <c r="A29" s="67" t="s">
        <v>87</v>
      </c>
      <c r="B29" s="67"/>
      <c r="C29" s="67"/>
      <c r="D29" s="67"/>
      <c r="E29" s="67"/>
      <c r="F29" s="29">
        <f>SUM(I24:I28)</f>
        <v>0</v>
      </c>
    </row>
    <row r="30" spans="1:9" ht="60" x14ac:dyDescent="0.25">
      <c r="A30" s="30" t="s">
        <v>85</v>
      </c>
      <c r="B30" s="31" t="s">
        <v>2</v>
      </c>
      <c r="C30" s="31" t="s">
        <v>3</v>
      </c>
      <c r="D30" s="31" t="s">
        <v>4</v>
      </c>
      <c r="E30" s="31" t="s">
        <v>5</v>
      </c>
      <c r="F30" s="32" t="s">
        <v>65</v>
      </c>
      <c r="G30" s="31" t="s">
        <v>7</v>
      </c>
    </row>
    <row r="31" spans="1:9" ht="63.75" x14ac:dyDescent="0.25">
      <c r="A31" s="15" t="s">
        <v>66</v>
      </c>
      <c r="B31" s="59" t="s">
        <v>67</v>
      </c>
      <c r="C31" s="59" t="s">
        <v>68</v>
      </c>
      <c r="D31" s="59" t="s">
        <v>69</v>
      </c>
      <c r="E31" s="59" t="s">
        <v>70</v>
      </c>
      <c r="F31" s="61"/>
      <c r="G31" s="60"/>
      <c r="I31" s="3">
        <f t="shared" ref="I31:I34" si="2">IF(F31="N/A",3,F31)</f>
        <v>0</v>
      </c>
    </row>
    <row r="32" spans="1:9" ht="45" x14ac:dyDescent="0.25">
      <c r="A32" s="15" t="s">
        <v>101</v>
      </c>
      <c r="B32" s="59" t="s">
        <v>71</v>
      </c>
      <c r="C32" s="59" t="s">
        <v>72</v>
      </c>
      <c r="D32" s="59" t="s">
        <v>73</v>
      </c>
      <c r="E32" s="59" t="s">
        <v>74</v>
      </c>
      <c r="F32" s="61"/>
      <c r="G32" s="60"/>
      <c r="I32" s="3">
        <f t="shared" si="2"/>
        <v>0</v>
      </c>
    </row>
    <row r="33" spans="1:9" ht="63.75" x14ac:dyDescent="0.25">
      <c r="A33" s="15" t="s">
        <v>75</v>
      </c>
      <c r="B33" s="59" t="s">
        <v>76</v>
      </c>
      <c r="C33" s="59" t="s">
        <v>77</v>
      </c>
      <c r="D33" s="59" t="s">
        <v>78</v>
      </c>
      <c r="E33" s="59" t="s">
        <v>79</v>
      </c>
      <c r="F33" s="61"/>
      <c r="G33" s="60"/>
      <c r="I33" s="3">
        <f t="shared" si="2"/>
        <v>0</v>
      </c>
    </row>
    <row r="34" spans="1:9" ht="74.25" customHeight="1" x14ac:dyDescent="0.25">
      <c r="A34" s="33" t="s">
        <v>80</v>
      </c>
      <c r="B34" s="63" t="s">
        <v>81</v>
      </c>
      <c r="C34" s="63" t="s">
        <v>82</v>
      </c>
      <c r="D34" s="63" t="s">
        <v>83</v>
      </c>
      <c r="E34" s="63" t="s">
        <v>84</v>
      </c>
      <c r="F34" s="65"/>
      <c r="G34" s="64"/>
      <c r="I34" s="3">
        <f t="shared" si="2"/>
        <v>0</v>
      </c>
    </row>
    <row r="35" spans="1:9" x14ac:dyDescent="0.25">
      <c r="A35" s="33"/>
      <c r="B35" s="63"/>
      <c r="C35" s="63"/>
      <c r="D35" s="63"/>
      <c r="E35" s="63"/>
      <c r="F35" s="65"/>
      <c r="G35" s="64"/>
    </row>
    <row r="36" spans="1:9" ht="18.75" x14ac:dyDescent="0.25">
      <c r="A36" s="22"/>
      <c r="F36" s="29">
        <f>SUM(I31:I35)</f>
        <v>0</v>
      </c>
    </row>
    <row r="38" spans="1:9" ht="15" customHeight="1" x14ac:dyDescent="0.25">
      <c r="A38" s="34" t="s">
        <v>89</v>
      </c>
      <c r="B38" s="35"/>
      <c r="C38" s="35"/>
      <c r="D38" s="35"/>
      <c r="E38" s="36"/>
      <c r="F38" s="37" t="s">
        <v>94</v>
      </c>
      <c r="G38" s="38"/>
    </row>
    <row r="39" spans="1:9" ht="22.5" customHeight="1" x14ac:dyDescent="0.25">
      <c r="A39" s="66"/>
      <c r="B39" s="66"/>
      <c r="C39" s="66"/>
      <c r="D39" s="66"/>
      <c r="E39" s="66"/>
      <c r="F39" s="39">
        <f>F15</f>
        <v>0</v>
      </c>
      <c r="G39" s="40" t="s">
        <v>90</v>
      </c>
    </row>
    <row r="40" spans="1:9" ht="22.5" customHeight="1" x14ac:dyDescent="0.25">
      <c r="A40" s="66"/>
      <c r="B40" s="66"/>
      <c r="C40" s="66"/>
      <c r="D40" s="66"/>
      <c r="E40" s="66"/>
      <c r="F40" s="39">
        <f>F21</f>
        <v>0</v>
      </c>
      <c r="G40" s="41" t="s">
        <v>91</v>
      </c>
    </row>
    <row r="41" spans="1:9" ht="22.5" customHeight="1" x14ac:dyDescent="0.25">
      <c r="A41" s="66"/>
      <c r="B41" s="66"/>
      <c r="C41" s="66"/>
      <c r="D41" s="66"/>
      <c r="E41" s="66"/>
      <c r="F41" s="39">
        <f>F29</f>
        <v>0</v>
      </c>
      <c r="G41" s="42" t="s">
        <v>92</v>
      </c>
    </row>
    <row r="42" spans="1:9" ht="22.5" customHeight="1" x14ac:dyDescent="0.25">
      <c r="A42" s="66"/>
      <c r="B42" s="66"/>
      <c r="C42" s="66"/>
      <c r="D42" s="66"/>
      <c r="E42" s="66"/>
      <c r="F42" s="39">
        <f>F36</f>
        <v>0</v>
      </c>
      <c r="G42" s="43" t="s">
        <v>93</v>
      </c>
    </row>
    <row r="43" spans="1:9" ht="30.75" customHeight="1" x14ac:dyDescent="0.25">
      <c r="E43" s="44" t="s">
        <v>98</v>
      </c>
      <c r="F43" s="45">
        <f>SUM(F39:F42)</f>
        <v>0</v>
      </c>
      <c r="G43" s="46" t="s">
        <v>95</v>
      </c>
    </row>
  </sheetData>
  <sheetProtection algorithmName="SHA-512" hashValue="wzFkIgNZnSJBN/HXE63yfxj9KBgyZVM4/5WIhZ5nGplsGoLupMBrOJJWRH4Whfhug29GTM1RznrpAJsfthkYyw==" saltValue="lk60Pq9KJRkYjY4BCQGicA==" spinCount="100000" sheet="1" objects="1" scenarios="1"/>
  <mergeCells count="23">
    <mergeCell ref="A1:B1"/>
    <mergeCell ref="D1:E1"/>
    <mergeCell ref="A29:E29"/>
    <mergeCell ref="A9:G9"/>
    <mergeCell ref="A5:G5"/>
    <mergeCell ref="A6:G6"/>
    <mergeCell ref="A38:E38"/>
    <mergeCell ref="D4:E4"/>
    <mergeCell ref="F38:G38"/>
    <mergeCell ref="A39:E42"/>
    <mergeCell ref="G34:G35"/>
    <mergeCell ref="A34:A35"/>
    <mergeCell ref="B34:B35"/>
    <mergeCell ref="C34:C35"/>
    <mergeCell ref="D34:D35"/>
    <mergeCell ref="E34:E35"/>
    <mergeCell ref="F34:F35"/>
    <mergeCell ref="B22:B23"/>
    <mergeCell ref="C22:C23"/>
    <mergeCell ref="D22:D23"/>
    <mergeCell ref="E22:E23"/>
    <mergeCell ref="F22:F23"/>
    <mergeCell ref="G22:G23"/>
  </mergeCells>
  <dataValidations count="3">
    <dataValidation type="list" allowBlank="1" showInputMessage="1" showErrorMessage="1" promptTitle="Select score" sqref="F31:F35 F13:F14 F17:F20" xr:uid="{81CC620C-2041-40AD-A91F-ADD92AC14E94}">
      <formula1>ScoreSetA</formula1>
    </dataValidation>
    <dataValidation type="list" allowBlank="1" showInputMessage="1" showErrorMessage="1" sqref="F24:F28" xr:uid="{B7E3D5B2-669C-4CD9-808A-0888EFB5AEBD}">
      <formula1>ScoreSetB</formula1>
    </dataValidation>
    <dataValidation allowBlank="1" showInputMessage="1" showErrorMessage="1" promptTitle="Select score" sqref="F15 F21" xr:uid="{D91C6E00-BF52-412B-97FA-B4D7A5A8618D}"/>
  </dataValidations>
  <pageMargins left="0.25" right="0.25" top="0.75" bottom="0.75" header="0.3" footer="0.3"/>
  <pageSetup scale="89" fitToHeight="0" orientation="landscape" r:id="rId1"/>
  <rowBreaks count="3" manualBreakCount="3">
    <brk id="15" max="6" man="1"/>
    <brk id="21" max="6" man="1"/>
    <brk id="29"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8DC47-C74C-44A8-8897-4038D606D58E}">
  <sheetPr>
    <pageSetUpPr fitToPage="1"/>
  </sheetPr>
  <dimension ref="A1:Q43"/>
  <sheetViews>
    <sheetView showGridLines="0" tabSelected="1" zoomScaleNormal="100" workbookViewId="0">
      <selection activeCell="D25" sqref="D25"/>
    </sheetView>
  </sheetViews>
  <sheetFormatPr defaultRowHeight="15" x14ac:dyDescent="0.25"/>
  <cols>
    <col min="1" max="1" width="18.42578125" style="5" customWidth="1"/>
    <col min="2" max="5" width="19" style="6" customWidth="1"/>
    <col min="6" max="6" width="11.85546875" style="7" customWidth="1"/>
    <col min="7" max="7" width="43.140625" style="6" customWidth="1"/>
    <col min="8" max="8" width="9.140625" style="2"/>
    <col min="9" max="9" width="5.140625" style="3" hidden="1" customWidth="1"/>
    <col min="10" max="10" width="4.5703125" style="3" hidden="1" customWidth="1"/>
    <col min="11" max="18" width="9.140625" style="2" customWidth="1"/>
    <col min="19" max="16384" width="9.140625" style="2"/>
  </cols>
  <sheetData>
    <row r="1" spans="1:17" x14ac:dyDescent="0.25">
      <c r="A1" s="55"/>
      <c r="B1" s="55"/>
      <c r="D1" s="56"/>
      <c r="E1" s="57"/>
      <c r="G1" s="58"/>
      <c r="I1" s="3">
        <v>0</v>
      </c>
      <c r="J1" s="3">
        <v>0</v>
      </c>
    </row>
    <row r="2" spans="1:17" s="54" customFormat="1" ht="15.75" x14ac:dyDescent="0.25">
      <c r="A2" s="52" t="s">
        <v>102</v>
      </c>
      <c r="B2" s="52"/>
      <c r="C2" s="52"/>
      <c r="D2" s="52" t="s">
        <v>103</v>
      </c>
      <c r="E2" s="52"/>
      <c r="F2" s="53"/>
      <c r="G2" s="52" t="s">
        <v>104</v>
      </c>
      <c r="I2" s="3">
        <v>1</v>
      </c>
      <c r="J2" s="3">
        <v>1</v>
      </c>
    </row>
    <row r="3" spans="1:17" x14ac:dyDescent="0.25">
      <c r="A3" s="2"/>
      <c r="I3" s="3">
        <v>2</v>
      </c>
      <c r="J3" s="3">
        <v>4</v>
      </c>
    </row>
    <row r="4" spans="1:17" x14ac:dyDescent="0.25">
      <c r="D4" s="50" t="s">
        <v>100</v>
      </c>
      <c r="E4" s="50"/>
      <c r="I4" s="3">
        <v>3</v>
      </c>
      <c r="J4" s="3">
        <v>5</v>
      </c>
    </row>
    <row r="5" spans="1:17" ht="23.25" x14ac:dyDescent="0.25">
      <c r="A5" s="1" t="s">
        <v>97</v>
      </c>
      <c r="B5" s="1"/>
      <c r="C5" s="1"/>
      <c r="D5" s="1"/>
      <c r="E5" s="1"/>
      <c r="F5" s="1"/>
      <c r="G5" s="1"/>
      <c r="I5" s="3" t="s">
        <v>86</v>
      </c>
      <c r="J5" s="3" t="s">
        <v>86</v>
      </c>
    </row>
    <row r="6" spans="1:17" x14ac:dyDescent="0.25">
      <c r="A6" s="4" t="s">
        <v>115</v>
      </c>
      <c r="B6" s="4"/>
      <c r="C6" s="4"/>
      <c r="D6" s="4"/>
      <c r="E6" s="4"/>
      <c r="F6" s="4"/>
      <c r="G6" s="4"/>
    </row>
    <row r="8" spans="1:17" ht="18.75" x14ac:dyDescent="0.25">
      <c r="A8" s="8" t="s">
        <v>96</v>
      </c>
    </row>
    <row r="9" spans="1:17" s="48" customFormat="1" ht="87.75" customHeight="1" x14ac:dyDescent="0.25">
      <c r="A9" s="9" t="s">
        <v>99</v>
      </c>
      <c r="B9" s="9"/>
      <c r="C9" s="9"/>
      <c r="D9" s="9"/>
      <c r="E9" s="9"/>
      <c r="F9" s="9"/>
      <c r="G9" s="9"/>
      <c r="I9" s="49"/>
      <c r="J9" s="49"/>
      <c r="P9" s="2"/>
      <c r="Q9" s="2"/>
    </row>
    <row r="10" spans="1:17" s="47" customFormat="1" x14ac:dyDescent="0.25">
      <c r="A10" s="51"/>
      <c r="B10" s="51"/>
      <c r="C10" s="51"/>
      <c r="D10" s="51"/>
      <c r="E10" s="51"/>
      <c r="F10" s="51"/>
      <c r="G10" s="51"/>
      <c r="I10" s="3"/>
      <c r="J10" s="3"/>
      <c r="P10" s="2"/>
      <c r="Q10" s="2"/>
    </row>
    <row r="11" spans="1:17" ht="18.75" x14ac:dyDescent="0.25">
      <c r="A11" s="10" t="s">
        <v>0</v>
      </c>
      <c r="Q11" s="48"/>
    </row>
    <row r="12" spans="1:17" ht="30" x14ac:dyDescent="0.25">
      <c r="A12" s="11" t="s">
        <v>1</v>
      </c>
      <c r="B12" s="12" t="s">
        <v>2</v>
      </c>
      <c r="C12" s="12" t="s">
        <v>3</v>
      </c>
      <c r="D12" s="12" t="s">
        <v>4</v>
      </c>
      <c r="E12" s="12" t="s">
        <v>5</v>
      </c>
      <c r="F12" s="13" t="s">
        <v>6</v>
      </c>
      <c r="G12" s="12" t="s">
        <v>7</v>
      </c>
      <c r="I12" s="14" t="s">
        <v>88</v>
      </c>
      <c r="P12" s="48"/>
      <c r="Q12" s="47"/>
    </row>
    <row r="13" spans="1:17" ht="89.25" x14ac:dyDescent="0.25">
      <c r="A13" s="15" t="s">
        <v>8</v>
      </c>
      <c r="B13" s="59" t="s">
        <v>9</v>
      </c>
      <c r="C13" s="59" t="s">
        <v>10</v>
      </c>
      <c r="D13" s="59" t="s">
        <v>11</v>
      </c>
      <c r="E13" s="59" t="s">
        <v>12</v>
      </c>
      <c r="F13" s="61"/>
      <c r="G13" s="60"/>
      <c r="I13" s="3">
        <f>IF(F13="N/A",3,F13)</f>
        <v>0</v>
      </c>
      <c r="P13" s="47"/>
    </row>
    <row r="14" spans="1:17" ht="76.5" x14ac:dyDescent="0.25">
      <c r="A14" s="15" t="s">
        <v>13</v>
      </c>
      <c r="B14" s="59" t="s">
        <v>14</v>
      </c>
      <c r="C14" s="59" t="s">
        <v>15</v>
      </c>
      <c r="D14" s="59" t="s">
        <v>16</v>
      </c>
      <c r="E14" s="59" t="s">
        <v>17</v>
      </c>
      <c r="F14" s="61"/>
      <c r="G14" s="60"/>
      <c r="I14" s="3">
        <f>IF(F14="N/A",3,F14)</f>
        <v>0</v>
      </c>
    </row>
    <row r="15" spans="1:17" ht="18.75" x14ac:dyDescent="0.25">
      <c r="A15" s="16"/>
      <c r="B15" s="17"/>
      <c r="C15" s="17"/>
      <c r="D15" s="17"/>
      <c r="E15" s="17"/>
      <c r="F15" s="18">
        <f>SUM(I13:I14)</f>
        <v>0</v>
      </c>
      <c r="G15" s="17"/>
    </row>
    <row r="16" spans="1:17" ht="60" x14ac:dyDescent="0.25">
      <c r="A16" s="19" t="s">
        <v>109</v>
      </c>
      <c r="B16" s="20" t="s">
        <v>2</v>
      </c>
      <c r="C16" s="20" t="s">
        <v>3</v>
      </c>
      <c r="D16" s="20" t="s">
        <v>4</v>
      </c>
      <c r="E16" s="20" t="s">
        <v>5</v>
      </c>
      <c r="F16" s="21" t="s">
        <v>6</v>
      </c>
      <c r="G16" s="20" t="s">
        <v>7</v>
      </c>
    </row>
    <row r="17" spans="1:9" ht="51" x14ac:dyDescent="0.25">
      <c r="A17" s="15" t="s">
        <v>18</v>
      </c>
      <c r="B17" s="59" t="s">
        <v>19</v>
      </c>
      <c r="C17" s="59" t="s">
        <v>20</v>
      </c>
      <c r="D17" s="59" t="s">
        <v>21</v>
      </c>
      <c r="E17" s="59" t="s">
        <v>22</v>
      </c>
      <c r="F17" s="61"/>
      <c r="G17" s="62"/>
      <c r="I17" s="3">
        <f t="shared" ref="I17:I20" si="0">IF(F17="N/A",3,F17)</f>
        <v>0</v>
      </c>
    </row>
    <row r="18" spans="1:9" ht="63.75" x14ac:dyDescent="0.25">
      <c r="A18" s="15" t="s">
        <v>23</v>
      </c>
      <c r="B18" s="59" t="s">
        <v>24</v>
      </c>
      <c r="C18" s="59" t="s">
        <v>25</v>
      </c>
      <c r="D18" s="59" t="s">
        <v>26</v>
      </c>
      <c r="E18" s="59" t="s">
        <v>27</v>
      </c>
      <c r="F18" s="61"/>
      <c r="G18" s="62"/>
      <c r="I18" s="3">
        <f t="shared" si="0"/>
        <v>0</v>
      </c>
    </row>
    <row r="19" spans="1:9" ht="102" x14ac:dyDescent="0.25">
      <c r="A19" s="15" t="s">
        <v>28</v>
      </c>
      <c r="B19" s="59" t="s">
        <v>29</v>
      </c>
      <c r="C19" s="59" t="s">
        <v>30</v>
      </c>
      <c r="D19" s="59" t="s">
        <v>31</v>
      </c>
      <c r="E19" s="59" t="s">
        <v>32</v>
      </c>
      <c r="F19" s="61"/>
      <c r="G19" s="60"/>
      <c r="I19" s="3">
        <f t="shared" si="0"/>
        <v>0</v>
      </c>
    </row>
    <row r="20" spans="1:9" ht="76.5" x14ac:dyDescent="0.25">
      <c r="A20" s="15" t="s">
        <v>33</v>
      </c>
      <c r="B20" s="59" t="s">
        <v>34</v>
      </c>
      <c r="C20" s="59" t="s">
        <v>35</v>
      </c>
      <c r="D20" s="59" t="s">
        <v>36</v>
      </c>
      <c r="E20" s="59" t="s">
        <v>37</v>
      </c>
      <c r="F20" s="61"/>
      <c r="G20" s="60"/>
      <c r="I20" s="3">
        <f t="shared" si="0"/>
        <v>0</v>
      </c>
    </row>
    <row r="21" spans="1:9" ht="19.5" thickBot="1" x14ac:dyDescent="0.3">
      <c r="A21" s="16"/>
      <c r="B21" s="17"/>
      <c r="C21" s="17"/>
      <c r="D21" s="17"/>
      <c r="E21" s="17"/>
      <c r="F21" s="18">
        <f>SUM(I17:I20)</f>
        <v>0</v>
      </c>
      <c r="G21" s="17"/>
    </row>
    <row r="22" spans="1:9" x14ac:dyDescent="0.25">
      <c r="A22" s="23" t="s">
        <v>38</v>
      </c>
      <c r="B22" s="24" t="s">
        <v>2</v>
      </c>
      <c r="C22" s="24" t="s">
        <v>3</v>
      </c>
      <c r="D22" s="24" t="s">
        <v>40</v>
      </c>
      <c r="E22" s="24" t="s">
        <v>41</v>
      </c>
      <c r="F22" s="25" t="s">
        <v>42</v>
      </c>
      <c r="G22" s="24" t="s">
        <v>7</v>
      </c>
    </row>
    <row r="23" spans="1:9" x14ac:dyDescent="0.25">
      <c r="A23" s="26" t="s">
        <v>39</v>
      </c>
      <c r="B23" s="27"/>
      <c r="C23" s="27"/>
      <c r="D23" s="27"/>
      <c r="E23" s="27"/>
      <c r="F23" s="28"/>
      <c r="G23" s="27"/>
    </row>
    <row r="24" spans="1:9" ht="89.25" x14ac:dyDescent="0.25">
      <c r="A24" s="15" t="s">
        <v>43</v>
      </c>
      <c r="B24" s="59" t="s">
        <v>44</v>
      </c>
      <c r="C24" s="59" t="s">
        <v>45</v>
      </c>
      <c r="D24" s="59" t="s">
        <v>46</v>
      </c>
      <c r="E24" s="59" t="s">
        <v>47</v>
      </c>
      <c r="F24" s="61"/>
      <c r="G24" s="60"/>
      <c r="I24" s="3">
        <f>IF(F24="N/A",5,F24)</f>
        <v>0</v>
      </c>
    </row>
    <row r="25" spans="1:9" ht="63.75" x14ac:dyDescent="0.25">
      <c r="A25" s="15" t="s">
        <v>110</v>
      </c>
      <c r="B25" s="59" t="s">
        <v>111</v>
      </c>
      <c r="C25" s="59" t="s">
        <v>114</v>
      </c>
      <c r="D25" s="59" t="s">
        <v>113</v>
      </c>
      <c r="E25" s="59" t="s">
        <v>112</v>
      </c>
      <c r="F25" s="61"/>
      <c r="G25" s="60"/>
      <c r="I25" s="3">
        <f t="shared" ref="I25:I28" si="1">IF(F25="N/A",5,F25)</f>
        <v>0</v>
      </c>
    </row>
    <row r="26" spans="1:9" ht="76.5" x14ac:dyDescent="0.25">
      <c r="A26" s="15" t="s">
        <v>64</v>
      </c>
      <c r="B26" s="59" t="s">
        <v>52</v>
      </c>
      <c r="C26" s="59" t="s">
        <v>53</v>
      </c>
      <c r="D26" s="59" t="s">
        <v>54</v>
      </c>
      <c r="E26" s="59" t="s">
        <v>108</v>
      </c>
      <c r="F26" s="61"/>
      <c r="G26" s="60"/>
      <c r="I26" s="3">
        <f t="shared" si="1"/>
        <v>0</v>
      </c>
    </row>
    <row r="27" spans="1:9" ht="51" x14ac:dyDescent="0.25">
      <c r="A27" s="15" t="s">
        <v>55</v>
      </c>
      <c r="B27" s="59" t="s">
        <v>56</v>
      </c>
      <c r="C27" s="59" t="s">
        <v>57</v>
      </c>
      <c r="D27" s="59" t="s">
        <v>58</v>
      </c>
      <c r="E27" s="59" t="s">
        <v>59</v>
      </c>
      <c r="F27" s="61"/>
      <c r="G27" s="60"/>
      <c r="I27" s="3">
        <f t="shared" si="1"/>
        <v>0</v>
      </c>
    </row>
    <row r="28" spans="1:9" ht="76.5" x14ac:dyDescent="0.25">
      <c r="A28" s="15" t="s">
        <v>60</v>
      </c>
      <c r="B28" s="59" t="s">
        <v>61</v>
      </c>
      <c r="C28" s="59" t="s">
        <v>62</v>
      </c>
      <c r="D28" s="59" t="s">
        <v>106</v>
      </c>
      <c r="E28" s="59" t="s">
        <v>63</v>
      </c>
      <c r="F28" s="61"/>
      <c r="G28" s="62"/>
      <c r="I28" s="3">
        <f t="shared" si="1"/>
        <v>0</v>
      </c>
    </row>
    <row r="29" spans="1:9" ht="25.5" customHeight="1" x14ac:dyDescent="0.25">
      <c r="A29" s="67" t="s">
        <v>87</v>
      </c>
      <c r="B29" s="67"/>
      <c r="C29" s="67"/>
      <c r="D29" s="67"/>
      <c r="E29" s="67"/>
      <c r="F29" s="29">
        <f>SUM(I24:I28)</f>
        <v>0</v>
      </c>
    </row>
    <row r="30" spans="1:9" ht="60" x14ac:dyDescent="0.25">
      <c r="A30" s="30" t="s">
        <v>85</v>
      </c>
      <c r="B30" s="31" t="s">
        <v>2</v>
      </c>
      <c r="C30" s="31" t="s">
        <v>3</v>
      </c>
      <c r="D30" s="31" t="s">
        <v>4</v>
      </c>
      <c r="E30" s="31" t="s">
        <v>5</v>
      </c>
      <c r="F30" s="32" t="s">
        <v>65</v>
      </c>
      <c r="G30" s="31" t="s">
        <v>7</v>
      </c>
    </row>
    <row r="31" spans="1:9" ht="63.75" x14ac:dyDescent="0.25">
      <c r="A31" s="15" t="s">
        <v>66</v>
      </c>
      <c r="B31" s="59" t="s">
        <v>67</v>
      </c>
      <c r="C31" s="59" t="s">
        <v>68</v>
      </c>
      <c r="D31" s="59" t="s">
        <v>69</v>
      </c>
      <c r="E31" s="59" t="s">
        <v>70</v>
      </c>
      <c r="F31" s="61"/>
      <c r="G31" s="60"/>
      <c r="I31" s="3">
        <f t="shared" ref="I31:I34" si="2">IF(F31="N/A",3,F31)</f>
        <v>0</v>
      </c>
    </row>
    <row r="32" spans="1:9" ht="45" x14ac:dyDescent="0.25">
      <c r="A32" s="15" t="s">
        <v>101</v>
      </c>
      <c r="B32" s="59" t="s">
        <v>71</v>
      </c>
      <c r="C32" s="59" t="s">
        <v>72</v>
      </c>
      <c r="D32" s="59" t="s">
        <v>73</v>
      </c>
      <c r="E32" s="59" t="s">
        <v>74</v>
      </c>
      <c r="F32" s="61"/>
      <c r="G32" s="60"/>
      <c r="I32" s="3">
        <f t="shared" si="2"/>
        <v>0</v>
      </c>
    </row>
    <row r="33" spans="1:9" ht="63.75" x14ac:dyDescent="0.25">
      <c r="A33" s="15" t="s">
        <v>75</v>
      </c>
      <c r="B33" s="59" t="s">
        <v>76</v>
      </c>
      <c r="C33" s="59" t="s">
        <v>77</v>
      </c>
      <c r="D33" s="59" t="s">
        <v>78</v>
      </c>
      <c r="E33" s="59" t="s">
        <v>79</v>
      </c>
      <c r="F33" s="61"/>
      <c r="G33" s="60"/>
      <c r="I33" s="3">
        <f t="shared" si="2"/>
        <v>0</v>
      </c>
    </row>
    <row r="34" spans="1:9" ht="74.25" customHeight="1" x14ac:dyDescent="0.25">
      <c r="A34" s="33" t="s">
        <v>80</v>
      </c>
      <c r="B34" s="63" t="s">
        <v>81</v>
      </c>
      <c r="C34" s="63" t="s">
        <v>82</v>
      </c>
      <c r="D34" s="63" t="s">
        <v>83</v>
      </c>
      <c r="E34" s="63" t="s">
        <v>84</v>
      </c>
      <c r="F34" s="65"/>
      <c r="G34" s="64"/>
      <c r="I34" s="3">
        <f t="shared" si="2"/>
        <v>0</v>
      </c>
    </row>
    <row r="35" spans="1:9" x14ac:dyDescent="0.25">
      <c r="A35" s="33"/>
      <c r="B35" s="63"/>
      <c r="C35" s="63"/>
      <c r="D35" s="63"/>
      <c r="E35" s="63"/>
      <c r="F35" s="65"/>
      <c r="G35" s="64"/>
    </row>
    <row r="36" spans="1:9" ht="18.75" x14ac:dyDescent="0.25">
      <c r="A36" s="22"/>
      <c r="F36" s="29">
        <f>SUM(I31:I35)</f>
        <v>0</v>
      </c>
    </row>
    <row r="38" spans="1:9" ht="15" customHeight="1" x14ac:dyDescent="0.25">
      <c r="A38" s="34" t="s">
        <v>89</v>
      </c>
      <c r="B38" s="35"/>
      <c r="C38" s="35"/>
      <c r="D38" s="35"/>
      <c r="E38" s="36"/>
      <c r="F38" s="37" t="s">
        <v>94</v>
      </c>
      <c r="G38" s="38"/>
    </row>
    <row r="39" spans="1:9" ht="22.5" customHeight="1" x14ac:dyDescent="0.25">
      <c r="A39" s="66"/>
      <c r="B39" s="66"/>
      <c r="C39" s="66"/>
      <c r="D39" s="66"/>
      <c r="E39" s="66"/>
      <c r="F39" s="39">
        <f>F15</f>
        <v>0</v>
      </c>
      <c r="G39" s="40" t="s">
        <v>90</v>
      </c>
    </row>
    <row r="40" spans="1:9" ht="22.5" customHeight="1" x14ac:dyDescent="0.25">
      <c r="A40" s="66"/>
      <c r="B40" s="66"/>
      <c r="C40" s="66"/>
      <c r="D40" s="66"/>
      <c r="E40" s="66"/>
      <c r="F40" s="39">
        <f>F21</f>
        <v>0</v>
      </c>
      <c r="G40" s="41" t="s">
        <v>91</v>
      </c>
    </row>
    <row r="41" spans="1:9" ht="22.5" customHeight="1" x14ac:dyDescent="0.25">
      <c r="A41" s="66"/>
      <c r="B41" s="66"/>
      <c r="C41" s="66"/>
      <c r="D41" s="66"/>
      <c r="E41" s="66"/>
      <c r="F41" s="39">
        <f>F29</f>
        <v>0</v>
      </c>
      <c r="G41" s="42" t="s">
        <v>92</v>
      </c>
    </row>
    <row r="42" spans="1:9" ht="22.5" customHeight="1" x14ac:dyDescent="0.25">
      <c r="A42" s="66"/>
      <c r="B42" s="66"/>
      <c r="C42" s="66"/>
      <c r="D42" s="66"/>
      <c r="E42" s="66"/>
      <c r="F42" s="39">
        <f>F36</f>
        <v>0</v>
      </c>
      <c r="G42" s="43" t="s">
        <v>93</v>
      </c>
    </row>
    <row r="43" spans="1:9" ht="30.75" customHeight="1" x14ac:dyDescent="0.25">
      <c r="E43" s="44" t="s">
        <v>98</v>
      </c>
      <c r="F43" s="45">
        <f>SUM(F39:F42)</f>
        <v>0</v>
      </c>
      <c r="G43" s="46" t="s">
        <v>95</v>
      </c>
    </row>
  </sheetData>
  <sheetProtection algorithmName="SHA-512" hashValue="NWxuzgLQBIbqIfJEvSAmALOZwGhh403TK4yTdV7qZSl2PjLF1MdP16OWAb+XdqXAnVnw3E/g5y+fa4iGyYSybQ==" saltValue="ollA0pt9fAl8/RJG9Lfw3g==" spinCount="100000" sheet="1" objects="1" scenarios="1"/>
  <mergeCells count="23">
    <mergeCell ref="F34:F35"/>
    <mergeCell ref="G34:G35"/>
    <mergeCell ref="A38:E38"/>
    <mergeCell ref="F38:G38"/>
    <mergeCell ref="A39:E42"/>
    <mergeCell ref="A29:E29"/>
    <mergeCell ref="A34:A35"/>
    <mergeCell ref="B34:B35"/>
    <mergeCell ref="C34:C35"/>
    <mergeCell ref="D34:D35"/>
    <mergeCell ref="E34:E35"/>
    <mergeCell ref="B22:B23"/>
    <mergeCell ref="C22:C23"/>
    <mergeCell ref="D22:D23"/>
    <mergeCell ref="E22:E23"/>
    <mergeCell ref="F22:F23"/>
    <mergeCell ref="G22:G23"/>
    <mergeCell ref="A1:B1"/>
    <mergeCell ref="D1:E1"/>
    <mergeCell ref="D4:E4"/>
    <mergeCell ref="A5:G5"/>
    <mergeCell ref="A6:G6"/>
    <mergeCell ref="A9:G9"/>
  </mergeCells>
  <dataValidations count="3">
    <dataValidation allowBlank="1" showInputMessage="1" showErrorMessage="1" promptTitle="Select score" sqref="F15 F21" xr:uid="{F44A679A-38F5-4376-835A-195C6B5929A1}"/>
    <dataValidation type="list" allowBlank="1" showInputMessage="1" showErrorMessage="1" sqref="F24:F28" xr:uid="{8D435D6B-3304-4FFA-BFD9-75E0D15C8295}">
      <formula1>ScoreSetB</formula1>
    </dataValidation>
    <dataValidation type="list" allowBlank="1" showInputMessage="1" showErrorMessage="1" promptTitle="Select score" sqref="F31:F35 F13:F14 F17:F20" xr:uid="{70C98771-0D52-4D1F-80D8-CB3004E01E13}">
      <formula1>ScoreSetA</formula1>
    </dataValidation>
  </dataValidations>
  <pageMargins left="0.25" right="0.25" top="0.75" bottom="0.75" header="0.3" footer="0.3"/>
  <pageSetup scale="89" fitToHeight="0" orientation="landscape" r:id="rId1"/>
  <rowBreaks count="3" manualBreakCount="3">
    <brk id="15" max="6" man="1"/>
    <brk id="21" max="6" man="1"/>
    <brk id="29"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PSH</vt:lpstr>
      <vt:lpstr>RRH-TH</vt:lpstr>
      <vt:lpstr>PSH!Print_Area</vt:lpstr>
      <vt:lpstr>'RRH-TH'!Print_Area</vt:lpstr>
      <vt:lpstr>PSH!Print_Titles</vt:lpstr>
      <vt:lpstr>'RRH-TH'!Print_Titles</vt:lpstr>
      <vt:lpstr>'RRH-TH'!ScoreSetA</vt:lpstr>
      <vt:lpstr>ScoreSetA</vt:lpstr>
      <vt:lpstr>'RRH-TH'!ScoreSetB</vt:lpstr>
      <vt:lpstr>ScoreSetB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Prins</dc:creator>
  <cp:lastModifiedBy>Jennifer Prins</cp:lastModifiedBy>
  <cp:lastPrinted>2021-07-01T19:40:10Z</cp:lastPrinted>
  <dcterms:created xsi:type="dcterms:W3CDTF">2021-07-01T17:49:02Z</dcterms:created>
  <dcterms:modified xsi:type="dcterms:W3CDTF">2021-07-01T20:50:10Z</dcterms:modified>
</cp:coreProperties>
</file>